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7" i="1" l="1"/>
  <c r="D14" i="1"/>
  <c r="D13" i="1"/>
  <c r="D20" i="1"/>
  <c r="D11" i="1"/>
  <c r="D12" i="1"/>
  <c r="D15" i="1"/>
  <c r="D16" i="1"/>
  <c r="D18" i="1"/>
  <c r="D19" i="1"/>
  <c r="D21" i="1"/>
  <c r="D22" i="1"/>
  <c r="D23" i="1"/>
  <c r="D25" i="1"/>
  <c r="D27" i="1"/>
  <c r="D28" i="1"/>
  <c r="B25" i="1"/>
</calcChain>
</file>

<file path=xl/sharedStrings.xml><?xml version="1.0" encoding="utf-8"?>
<sst xmlns="http://schemas.openxmlformats.org/spreadsheetml/2006/main" count="28" uniqueCount="28">
  <si>
    <t>Cuvée</t>
  </si>
  <si>
    <t>Quantité</t>
  </si>
  <si>
    <t>Total</t>
  </si>
  <si>
    <t>GAEC Les Jardins de Theseiis</t>
  </si>
  <si>
    <t>Côt Jardin de la Maisonneuve 2019</t>
  </si>
  <si>
    <t>Sous-Total TTC</t>
  </si>
  <si>
    <t>Total TTC</t>
  </si>
  <si>
    <t>dont TVA (20%)</t>
  </si>
  <si>
    <t xml:space="preserve">ArtEFact (non millésimé, 2/3 Pineau d'aunis 2022) </t>
  </si>
  <si>
    <t>Nom:</t>
  </si>
  <si>
    <t>Adresse de facturation (si différente):</t>
  </si>
  <si>
    <t>Courriel:</t>
  </si>
  <si>
    <t>Numéro de téléphone portable:</t>
  </si>
  <si>
    <t>Romorantin Jardin du Poira 2021</t>
  </si>
  <si>
    <r>
      <t xml:space="preserve">Côt Jardin de la Maisonneuve 2018 </t>
    </r>
    <r>
      <rPr>
        <b/>
        <i/>
        <sz val="16"/>
        <color theme="1"/>
        <rFont val="CAT Linz"/>
      </rPr>
      <t>Magnum</t>
    </r>
  </si>
  <si>
    <t>Adresse de livraison:</t>
  </si>
  <si>
    <t xml:space="preserve">Formulaire de commande </t>
  </si>
  <si>
    <t>Prix TTC*</t>
  </si>
  <si>
    <t>Sauvignon blanc Jardin du Poira 2022</t>
  </si>
  <si>
    <t>BONUS 2023</t>
  </si>
  <si>
    <t xml:space="preserve">Gamay Jardin de la Grande Pièce 2021 ou 2023 </t>
  </si>
  <si>
    <t>EXTRA 2023</t>
  </si>
  <si>
    <t>Pineau d'aunis Jardin du Poira 2023</t>
  </si>
  <si>
    <t>Sauvignon blanc Jardin de la Grande Pièce 2023</t>
  </si>
  <si>
    <t>Sauvignon blanc Jardin de la Cabane 2022</t>
  </si>
  <si>
    <t>*les tarifs TTC incluent les frais de livraison en France</t>
  </si>
  <si>
    <t>HAPAX 2023</t>
  </si>
  <si>
    <t>La Mètis (romorantin, sauvignon blanc 16%)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</si>
</sst>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6"/>
      <color theme="1"/>
      <name val="CAT Linz"/>
    </font>
    <font>
      <sz val="18"/>
      <color theme="1"/>
      <name val="CAT Linz"/>
    </font>
    <font>
      <b/>
      <sz val="18"/>
      <color theme="1"/>
      <name val="CAT Linz"/>
    </font>
    <font>
      <i/>
      <sz val="18"/>
      <color theme="1"/>
      <name val="CAT Linz"/>
    </font>
    <font>
      <b/>
      <i/>
      <sz val="16"/>
      <color theme="1"/>
      <name val="CAT Linz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1" xfId="0" applyFont="1" applyBorder="1"/>
    <xf numFmtId="0" fontId="4" fillId="0" borderId="0" xfId="0" applyFont="1"/>
    <xf numFmtId="0" fontId="5" fillId="0" borderId="1" xfId="0" applyFont="1" applyBorder="1" applyAlignment="1">
      <alignment vertical="center" wrapText="1"/>
    </xf>
    <xf numFmtId="0" fontId="5" fillId="0" borderId="0" xfId="0" applyFont="1"/>
    <xf numFmtId="0" fontId="4" fillId="0" borderId="1" xfId="0" applyFont="1" applyBorder="1" applyAlignment="1">
      <alignment vertical="center" wrapText="1"/>
    </xf>
    <xf numFmtId="0" fontId="6" fillId="0" borderId="1" xfId="0" applyFont="1" applyBorder="1"/>
    <xf numFmtId="0" fontId="4" fillId="0" borderId="1" xfId="0" applyFont="1" applyBorder="1" applyAlignment="1">
      <alignment vertical="center"/>
    </xf>
    <xf numFmtId="0" fontId="4" fillId="0" borderId="1" xfId="0" applyFont="1" applyBorder="1"/>
    <xf numFmtId="0" fontId="5" fillId="0" borderId="1" xfId="0" applyFont="1" applyBorder="1"/>
    <xf numFmtId="0" fontId="1" fillId="0" borderId="0" xfId="23"/>
  </cellXfs>
  <cellStyles count="28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topLeftCell="A14" zoomScale="150" zoomScaleNormal="150" zoomScalePageLayoutView="150" workbookViewId="0">
      <selection activeCell="A21" sqref="A21"/>
    </sheetView>
  </sheetViews>
  <sheetFormatPr baseColWidth="10" defaultColWidth="12.83203125" defaultRowHeight="18" x14ac:dyDescent="0"/>
  <cols>
    <col min="1" max="1" width="51.5" style="2" bestFit="1" customWidth="1"/>
    <col min="2" max="2" width="19.5" style="2" bestFit="1" customWidth="1"/>
    <col min="3" max="16384" width="12.83203125" style="2"/>
  </cols>
  <sheetData>
    <row r="1" spans="1:4">
      <c r="A1" s="4" t="s">
        <v>16</v>
      </c>
    </row>
    <row r="2" spans="1:4">
      <c r="A2" s="2" t="s">
        <v>3</v>
      </c>
    </row>
    <row r="4" spans="1:4">
      <c r="A4" s="4" t="s">
        <v>9</v>
      </c>
    </row>
    <row r="5" spans="1:4">
      <c r="A5" s="4" t="s">
        <v>15</v>
      </c>
    </row>
    <row r="6" spans="1:4">
      <c r="A6" s="4" t="s">
        <v>10</v>
      </c>
    </row>
    <row r="7" spans="1:4">
      <c r="A7" s="4" t="s">
        <v>12</v>
      </c>
    </row>
    <row r="8" spans="1:4">
      <c r="A8" s="4" t="s">
        <v>11</v>
      </c>
      <c r="B8" s="10"/>
    </row>
    <row r="10" spans="1:4" s="4" customFormat="1">
      <c r="A10" s="3" t="s">
        <v>0</v>
      </c>
      <c r="B10" s="3" t="s">
        <v>1</v>
      </c>
      <c r="C10" s="3" t="s">
        <v>17</v>
      </c>
      <c r="D10" s="3" t="s">
        <v>2</v>
      </c>
    </row>
    <row r="11" spans="1:4">
      <c r="A11" s="5" t="s">
        <v>19</v>
      </c>
      <c r="B11" s="5">
        <v>0</v>
      </c>
      <c r="C11" s="5">
        <v>15</v>
      </c>
      <c r="D11" s="5">
        <f t="shared" ref="D11:D23" si="0">B11*C11</f>
        <v>0</v>
      </c>
    </row>
    <row r="12" spans="1:4">
      <c r="A12" s="1" t="s">
        <v>18</v>
      </c>
      <c r="B12" s="5">
        <v>0</v>
      </c>
      <c r="C12" s="5">
        <v>18</v>
      </c>
      <c r="D12" s="5">
        <f t="shared" si="0"/>
        <v>0</v>
      </c>
    </row>
    <row r="13" spans="1:4">
      <c r="A13" s="1" t="s">
        <v>23</v>
      </c>
      <c r="B13" s="5">
        <v>0</v>
      </c>
      <c r="C13" s="5">
        <v>19</v>
      </c>
      <c r="D13" s="5">
        <f t="shared" ref="D13" si="1">B13*C13</f>
        <v>0</v>
      </c>
    </row>
    <row r="14" spans="1:4">
      <c r="A14" s="1" t="s">
        <v>24</v>
      </c>
      <c r="B14" s="5">
        <v>0</v>
      </c>
      <c r="C14" s="5">
        <v>20</v>
      </c>
      <c r="D14" s="5">
        <f t="shared" ref="D14" si="2">B14*C14</f>
        <v>0</v>
      </c>
    </row>
    <row r="15" spans="1:4">
      <c r="A15" s="1" t="s">
        <v>26</v>
      </c>
      <c r="B15" s="5">
        <v>0</v>
      </c>
      <c r="C15" s="5">
        <v>20</v>
      </c>
      <c r="D15" s="5">
        <f t="shared" si="0"/>
        <v>0</v>
      </c>
    </row>
    <row r="16" spans="1:4">
      <c r="A16" s="1" t="s">
        <v>13</v>
      </c>
      <c r="B16" s="5">
        <v>0</v>
      </c>
      <c r="C16" s="5">
        <v>26</v>
      </c>
      <c r="D16" s="5">
        <f>B16*C16</f>
        <v>0</v>
      </c>
    </row>
    <row r="17" spans="1:4">
      <c r="A17" s="1" t="s">
        <v>27</v>
      </c>
      <c r="B17" s="5">
        <v>0</v>
      </c>
      <c r="C17" s="5">
        <v>28</v>
      </c>
      <c r="D17" s="5">
        <f>B17*C17</f>
        <v>0</v>
      </c>
    </row>
    <row r="18" spans="1:4">
      <c r="A18" s="1" t="s">
        <v>21</v>
      </c>
      <c r="B18" s="5">
        <v>0</v>
      </c>
      <c r="C18" s="5">
        <v>15</v>
      </c>
      <c r="D18" s="5">
        <f>B18*C18</f>
        <v>0</v>
      </c>
    </row>
    <row r="19" spans="1:4">
      <c r="A19" s="1" t="s">
        <v>20</v>
      </c>
      <c r="B19" s="5">
        <v>0</v>
      </c>
      <c r="C19" s="5">
        <v>21</v>
      </c>
      <c r="D19" s="5">
        <f t="shared" si="0"/>
        <v>0</v>
      </c>
    </row>
    <row r="20" spans="1:4">
      <c r="A20" s="1" t="s">
        <v>22</v>
      </c>
      <c r="B20" s="5">
        <v>0</v>
      </c>
      <c r="C20" s="5">
        <v>21</v>
      </c>
      <c r="D20" s="5">
        <f t="shared" ref="D20" si="3">B20*C20</f>
        <v>0</v>
      </c>
    </row>
    <row r="21" spans="1:4">
      <c r="A21" s="1" t="s">
        <v>8</v>
      </c>
      <c r="B21" s="5">
        <v>0</v>
      </c>
      <c r="C21" s="5">
        <v>21</v>
      </c>
      <c r="D21" s="5">
        <f t="shared" si="0"/>
        <v>0</v>
      </c>
    </row>
    <row r="22" spans="1:4">
      <c r="A22" s="1" t="s">
        <v>4</v>
      </c>
      <c r="B22" s="5">
        <v>0</v>
      </c>
      <c r="C22" s="5">
        <v>26</v>
      </c>
      <c r="D22" s="5">
        <f t="shared" si="0"/>
        <v>0</v>
      </c>
    </row>
    <row r="23" spans="1:4">
      <c r="A23" s="1" t="s">
        <v>14</v>
      </c>
      <c r="B23" s="5">
        <v>0</v>
      </c>
      <c r="C23" s="5">
        <v>54</v>
      </c>
      <c r="D23" s="5">
        <f t="shared" si="0"/>
        <v>0</v>
      </c>
    </row>
    <row r="24" spans="1:4">
      <c r="A24" s="6"/>
      <c r="B24" s="5"/>
      <c r="C24" s="5"/>
      <c r="D24" s="5"/>
    </row>
    <row r="25" spans="1:4" s="4" customFormat="1">
      <c r="A25" s="3" t="s">
        <v>5</v>
      </c>
      <c r="B25" s="3">
        <f>SUM(B12:B23)</f>
        <v>0</v>
      </c>
      <c r="C25" s="3"/>
      <c r="D25" s="3">
        <f>SUM(D11:D23)</f>
        <v>0</v>
      </c>
    </row>
    <row r="26" spans="1:4">
      <c r="A26" s="7"/>
      <c r="B26" s="8"/>
      <c r="C26" s="8"/>
      <c r="D26" s="8"/>
    </row>
    <row r="27" spans="1:4">
      <c r="A27" s="3" t="s">
        <v>6</v>
      </c>
      <c r="B27" s="8"/>
      <c r="C27" s="8"/>
      <c r="D27" s="9">
        <f>D25</f>
        <v>0</v>
      </c>
    </row>
    <row r="28" spans="1:4">
      <c r="A28" s="8" t="s">
        <v>7</v>
      </c>
      <c r="B28" s="8"/>
      <c r="C28" s="8"/>
      <c r="D28" s="8">
        <f>D27/1.2*0.2</f>
        <v>0</v>
      </c>
    </row>
    <row r="30" spans="1:4">
      <c r="A30" s="2" t="s">
        <v>25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Anouk</dc:creator>
  <cp:lastModifiedBy>Anouk</cp:lastModifiedBy>
  <dcterms:created xsi:type="dcterms:W3CDTF">2024-07-16T15:08:11Z</dcterms:created>
  <dcterms:modified xsi:type="dcterms:W3CDTF">2025-05-13T20:28:59Z</dcterms:modified>
</cp:coreProperties>
</file>